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425218\Desktop\01_Tavole Excel - Pulite x sito\3 SOFT\03_GOVERNANCE\02_Giustizia e Sicurezza\02_Sicurezza\"/>
    </mc:Choice>
  </mc:AlternateContent>
  <xr:revisionPtr revIDLastSave="0" documentId="13_ncr:1_{B69ADB29-C4D0-491F-A36A-731EBDFFBB5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Graf 1" sheetId="1" r:id="rId1"/>
  </sheets>
  <definedNames>
    <definedName name="_xlnm.Print_Area" localSheetId="0">'Graf 1'!$B$4:$B$69</definedName>
    <definedName name="_xlnm.Print_Area">'Graf 1'!$A$1:$C$10</definedName>
  </definedNames>
  <calcPr calcId="191029" calcMode="autoNoTable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7" i="1" l="1"/>
  <c r="J48" i="1" l="1"/>
  <c r="J26" i="1"/>
  <c r="J46" i="1"/>
  <c r="J45" i="1"/>
  <c r="J44" i="1"/>
  <c r="J43" i="1"/>
  <c r="J42" i="1"/>
  <c r="J41" i="1"/>
  <c r="J40" i="1"/>
  <c r="J39" i="1"/>
  <c r="J38" i="1"/>
  <c r="J24" i="1"/>
  <c r="J23" i="1"/>
  <c r="J22" i="1"/>
  <c r="J21" i="1"/>
  <c r="J20" i="1"/>
  <c r="J19" i="1"/>
  <c r="J18" i="1"/>
  <c r="J17" i="1"/>
  <c r="J16" i="1"/>
  <c r="J47" i="1" l="1"/>
  <c r="J25" i="1"/>
</calcChain>
</file>

<file path=xl/sharedStrings.xml><?xml version="1.0" encoding="utf-8"?>
<sst xmlns="http://schemas.openxmlformats.org/spreadsheetml/2006/main" count="13" uniqueCount="9">
  <si>
    <t>anni</t>
  </si>
  <si>
    <t>DATI GRAFICO morti in incidenti</t>
  </si>
  <si>
    <t>Conducenti</t>
  </si>
  <si>
    <t>Persone trasportate</t>
  </si>
  <si>
    <t>Pedoni</t>
  </si>
  <si>
    <t>DATI GRAFICO feriti</t>
  </si>
  <si>
    <t>totale</t>
  </si>
  <si>
    <t>Cfr. Tav. n.1</t>
  </si>
  <si>
    <t>tot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</si>
</sst>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2"/>
      <name val="Arial"/>
    </font>
    <font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sz val="10"/>
      <name val="Arial"/>
      <family val="2"/>
    </font>
    <font>
      <i/>
      <sz val="11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164" fontId="5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" fontId="5" fillId="0" borderId="0" xfId="0" applyNumberFormat="1" applyFont="1" applyAlignment="1">
      <alignment vertical="center"/>
    </xf>
    <xf numFmtId="3" fontId="1" fillId="0" borderId="0" xfId="0" applyNumberFormat="1" applyFont="1" applyAlignment="1">
      <alignment horizontal="right" vertical="center"/>
    </xf>
    <xf numFmtId="3" fontId="1" fillId="0" borderId="0" xfId="0" applyNumberFormat="1" applyFont="1"/>
    <xf numFmtId="3" fontId="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1" fontId="1" fillId="0" borderId="0" xfId="0" applyNumberFormat="1" applyFont="1" applyAlignment="1">
      <alignment vertical="center"/>
    </xf>
    <xf numFmtId="3" fontId="2" fillId="0" borderId="0" xfId="0" applyNumberFormat="1" applyFont="1" applyAlignment="1">
      <alignment horizontal="right" vertical="center"/>
    </xf>
    <xf numFmtId="0" fontId="6" fillId="0" borderId="0" xfId="0" applyFont="1"/>
    <xf numFmtId="3" fontId="7" fillId="0" borderId="0" xfId="0" applyNumberFormat="1" applyFont="1" applyAlignment="1">
      <alignment vertical="center"/>
    </xf>
    <xf numFmtId="3" fontId="7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left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2297D5"/>
      <color rgb="FFEE8C69"/>
      <color rgb="FF25A791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b="1"/>
              <a:t>Feriti in incidenti stradali </a:t>
            </a:r>
          </a:p>
          <a:p>
            <a:pPr>
              <a:defRPr b="1"/>
            </a:pPr>
            <a:r>
              <a:rPr lang="it-IT" b="1"/>
              <a:t>Comune di Genova - Anni 2016-2023</a:t>
            </a:r>
          </a:p>
          <a:p>
            <a:pPr>
              <a:defRPr b="1"/>
            </a:pPr>
            <a:endParaRPr lang="it-IT" b="1"/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5047818140094771"/>
          <c:y val="0.16476529448954472"/>
          <c:w val="0.7374986609291968"/>
          <c:h val="0.685289384846920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 1'!$G$15</c:f>
              <c:strCache>
                <c:ptCount val="1"/>
                <c:pt idx="0">
                  <c:v>Conducenti</c:v>
                </c:pt>
              </c:strCache>
            </c:strRef>
          </c:tx>
          <c:spPr>
            <a:solidFill>
              <a:srgbClr val="2297D5"/>
            </a:solidFill>
            <a:ln>
              <a:noFill/>
            </a:ln>
            <a:effectLst/>
          </c:spPr>
          <c:invertIfNegative val="0"/>
          <c:cat>
            <c:numRef>
              <c:f>'Graf 1'!$F$20:$F$27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'Graf 1'!$G$20:$G$27</c:f>
              <c:numCache>
                <c:formatCode>#,##0</c:formatCode>
                <c:ptCount val="8"/>
                <c:pt idx="0">
                  <c:v>3421</c:v>
                </c:pt>
                <c:pt idx="1">
                  <c:v>3515</c:v>
                </c:pt>
                <c:pt idx="2">
                  <c:v>3354</c:v>
                </c:pt>
                <c:pt idx="3">
                  <c:v>3011</c:v>
                </c:pt>
                <c:pt idx="4">
                  <c:v>2247</c:v>
                </c:pt>
                <c:pt idx="5">
                  <c:v>2847</c:v>
                </c:pt>
                <c:pt idx="6">
                  <c:v>3092</c:v>
                </c:pt>
                <c:pt idx="7">
                  <c:v>2819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4A-4468-92A5-C7E6E2166BFF}"/>
            </c:ext>
          </c:extLst>
        </c:ser>
        <c:ser>
          <c:idx val="1"/>
          <c:order val="1"/>
          <c:tx>
            <c:strRef>
              <c:f>'Graf 1'!$H$15</c:f>
              <c:strCache>
                <c:ptCount val="1"/>
                <c:pt idx="0">
                  <c:v>Persone trasportate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'Graf 1'!$F$20:$F$27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'Graf 1'!$H$20:$H$27</c:f>
              <c:numCache>
                <c:formatCode>#,##0</c:formatCode>
                <c:ptCount val="8"/>
                <c:pt idx="0">
                  <c:v>1068</c:v>
                </c:pt>
                <c:pt idx="1">
                  <c:v>1289</c:v>
                </c:pt>
                <c:pt idx="2">
                  <c:v>1224</c:v>
                </c:pt>
                <c:pt idx="3">
                  <c:v>1055</c:v>
                </c:pt>
                <c:pt idx="4">
                  <c:v>624</c:v>
                </c:pt>
                <c:pt idx="5">
                  <c:v>806</c:v>
                </c:pt>
                <c:pt idx="6">
                  <c:v>931</c:v>
                </c:pt>
                <c:pt idx="7">
                  <c:v>912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44A-4468-92A5-C7E6E2166BFF}"/>
            </c:ext>
          </c:extLst>
        </c:ser>
        <c:ser>
          <c:idx val="2"/>
          <c:order val="2"/>
          <c:tx>
            <c:strRef>
              <c:f>'Graf 1'!$I$15</c:f>
              <c:strCache>
                <c:ptCount val="1"/>
                <c:pt idx="0">
                  <c:v>Pedoni</c:v>
                </c:pt>
              </c:strCache>
            </c:strRef>
          </c:tx>
          <c:spPr>
            <a:solidFill>
              <a:schemeClr val="accent1">
                <a:tint val="65000"/>
              </a:schemeClr>
            </a:solidFill>
            <a:ln>
              <a:noFill/>
            </a:ln>
            <a:effectLst/>
          </c:spPr>
          <c:invertIfNegative val="0"/>
          <c:cat>
            <c:numRef>
              <c:f>'Graf 1'!$F$20:$F$27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'Graf 1'!$I$20:$I$27</c:f>
              <c:numCache>
                <c:formatCode>#,##0</c:formatCode>
                <c:ptCount val="8"/>
                <c:pt idx="0">
                  <c:v>647</c:v>
                </c:pt>
                <c:pt idx="1">
                  <c:v>628</c:v>
                </c:pt>
                <c:pt idx="2">
                  <c:v>607</c:v>
                </c:pt>
                <c:pt idx="3">
                  <c:v>686</c:v>
                </c:pt>
                <c:pt idx="4">
                  <c:v>456</c:v>
                </c:pt>
                <c:pt idx="5">
                  <c:v>586</c:v>
                </c:pt>
                <c:pt idx="6">
                  <c:v>639</c:v>
                </c:pt>
                <c:pt idx="7">
                  <c:v>608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44A-4468-92A5-C7E6E2166B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1208200"/>
        <c:axId val="221207024"/>
      </c:barChart>
      <c:catAx>
        <c:axId val="221208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21207024"/>
        <c:crosses val="autoZero"/>
        <c:auto val="0"/>
        <c:lblAlgn val="ctr"/>
        <c:lblOffset val="100"/>
        <c:noMultiLvlLbl val="0"/>
      </c:catAx>
      <c:valAx>
        <c:axId val="221207024"/>
        <c:scaling>
          <c:orientation val="minMax"/>
          <c:max val="48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/>
                  <a:t>Feriti</a:t>
                </a:r>
              </a:p>
            </c:rich>
          </c:tx>
          <c:layout>
            <c:manualLayout>
              <c:xMode val="edge"/>
              <c:yMode val="edge"/>
              <c:x val="2.9577883602872997E-2"/>
              <c:y val="0.438561823607665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21208200"/>
        <c:crosses val="autoZero"/>
        <c:crossBetween val="between"/>
        <c:majorUnit val="8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98425196850393704" l="0.74803149606299213" r="0.74803149606299213" t="0.78740157480314965" header="0.51181102362204722" footer="0.5118110236220472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b="1"/>
              <a:t>Persone decedute a seguito incidente stradale </a:t>
            </a:r>
          </a:p>
          <a:p>
            <a:pPr>
              <a:defRPr b="1"/>
            </a:pPr>
            <a:r>
              <a:rPr lang="it-IT" b="1"/>
              <a:t>Comune di Genova - Anni 2016-2023</a:t>
            </a:r>
          </a:p>
          <a:p>
            <a:pPr>
              <a:defRPr b="1"/>
            </a:pPr>
            <a:endParaRPr lang="it-IT" b="1"/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456829776790802"/>
          <c:y val="0.19234760062240996"/>
          <c:w val="0.7374986609291968"/>
          <c:h val="0.664817023295641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 1'!$G$37</c:f>
              <c:strCache>
                <c:ptCount val="1"/>
                <c:pt idx="0">
                  <c:v>Conducenti</c:v>
                </c:pt>
              </c:strCache>
            </c:strRef>
          </c:tx>
          <c:spPr>
            <a:solidFill>
              <a:schemeClr val="accent1">
                <a:tint val="65000"/>
              </a:schemeClr>
            </a:solidFill>
            <a:ln>
              <a:noFill/>
            </a:ln>
            <a:effectLst/>
          </c:spPr>
          <c:invertIfNegative val="0"/>
          <c:cat>
            <c:numRef>
              <c:f>'Graf 1'!$F$42:$F$49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'Graf 1'!$G$42:$G$49</c:f>
              <c:numCache>
                <c:formatCode>#,##0</c:formatCode>
                <c:ptCount val="8"/>
                <c:pt idx="0">
                  <c:v>10</c:v>
                </c:pt>
                <c:pt idx="1">
                  <c:v>16</c:v>
                </c:pt>
                <c:pt idx="2">
                  <c:v>40</c:v>
                </c:pt>
                <c:pt idx="3">
                  <c:v>16</c:v>
                </c:pt>
                <c:pt idx="4">
                  <c:v>14</c:v>
                </c:pt>
                <c:pt idx="5">
                  <c:v>6</c:v>
                </c:pt>
                <c:pt idx="6">
                  <c:v>11</c:v>
                </c:pt>
                <c:pt idx="7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3E-4AE2-9974-73A869A362F4}"/>
            </c:ext>
          </c:extLst>
        </c:ser>
        <c:ser>
          <c:idx val="1"/>
          <c:order val="1"/>
          <c:tx>
            <c:strRef>
              <c:f>'Graf 1'!$H$37</c:f>
              <c:strCache>
                <c:ptCount val="1"/>
                <c:pt idx="0">
                  <c:v>Persone trasportate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'Graf 1'!$F$42:$F$49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'Graf 1'!$H$42:$H$49</c:f>
              <c:numCache>
                <c:formatCode>0</c:formatCode>
                <c:ptCount val="8"/>
                <c:pt idx="0">
                  <c:v>0</c:v>
                </c:pt>
                <c:pt idx="1">
                  <c:v>2</c:v>
                </c:pt>
                <c:pt idx="2">
                  <c:v>18</c:v>
                </c:pt>
                <c:pt idx="3">
                  <c:v>0</c:v>
                </c:pt>
                <c:pt idx="4">
                  <c:v>2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13E-4AE2-9974-73A869A362F4}"/>
            </c:ext>
          </c:extLst>
        </c:ser>
        <c:ser>
          <c:idx val="2"/>
          <c:order val="2"/>
          <c:tx>
            <c:strRef>
              <c:f>'Graf 1'!$I$37</c:f>
              <c:strCache>
                <c:ptCount val="1"/>
                <c:pt idx="0">
                  <c:v>Pedoni</c:v>
                </c:pt>
              </c:strCache>
            </c:strRef>
          </c:tx>
          <c:spPr>
            <a:solidFill>
              <a:srgbClr val="2297D5"/>
            </a:solidFill>
            <a:ln>
              <a:noFill/>
            </a:ln>
            <a:effectLst/>
          </c:spPr>
          <c:invertIfNegative val="0"/>
          <c:cat>
            <c:numRef>
              <c:f>'Graf 1'!$F$42:$F$49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'Graf 1'!$I$42:$I$49</c:f>
              <c:numCache>
                <c:formatCode>General</c:formatCode>
                <c:ptCount val="8"/>
                <c:pt idx="0">
                  <c:v>3</c:v>
                </c:pt>
                <c:pt idx="1">
                  <c:v>5</c:v>
                </c:pt>
                <c:pt idx="2">
                  <c:v>10</c:v>
                </c:pt>
                <c:pt idx="3">
                  <c:v>7</c:v>
                </c:pt>
                <c:pt idx="4">
                  <c:v>8</c:v>
                </c:pt>
                <c:pt idx="5">
                  <c:v>7</c:v>
                </c:pt>
                <c:pt idx="6">
                  <c:v>3</c:v>
                </c:pt>
                <c:pt idx="7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13E-4AE2-9974-73A869A362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1208984"/>
        <c:axId val="221209768"/>
      </c:barChart>
      <c:catAx>
        <c:axId val="221208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21209768"/>
        <c:crosses val="autoZero"/>
        <c:auto val="0"/>
        <c:lblAlgn val="ctr"/>
        <c:lblOffset val="100"/>
        <c:noMultiLvlLbl val="0"/>
      </c:catAx>
      <c:valAx>
        <c:axId val="221209768"/>
        <c:scaling>
          <c:orientation val="minMax"/>
          <c:max val="4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/>
                  <a:t>Deceduti</a:t>
                </a:r>
              </a:p>
            </c:rich>
          </c:tx>
          <c:layout>
            <c:manualLayout>
              <c:xMode val="edge"/>
              <c:yMode val="edge"/>
              <c:x val="4.9860090841938168E-2"/>
              <c:y val="0.4466623735230122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21208984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98425196850393704" l="0.74803149606299213" r="0.74803149606299213" t="0.78740157480314965" header="0.51181102362204722" footer="0.51181102362204722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.xml><?xml version="1.0" encoding="utf-8"?>
<cs:colorStyle xmlns:cs="http://schemas.microsoft.com/office/drawing/2012/chartStyle" xmlns:a="http://schemas.openxmlformats.org/drawingml/2006/main" meth="withinLinearReversed" id="21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51894</xdr:colOff>
      <xdr:row>8</xdr:row>
      <xdr:rowOff>76200</xdr:rowOff>
    </xdr:from>
    <xdr:to>
      <xdr:col>1</xdr:col>
      <xdr:colOff>7915603</xdr:colOff>
      <xdr:row>31</xdr:row>
      <xdr:rowOff>129824</xdr:rowOff>
    </xdr:to>
    <xdr:graphicFrame macro="">
      <xdr:nvGraphicFramePr>
        <xdr:cNvPr id="1227" name="Chart 3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50251</xdr:colOff>
      <xdr:row>40</xdr:row>
      <xdr:rowOff>28575</xdr:rowOff>
    </xdr:from>
    <xdr:to>
      <xdr:col>1</xdr:col>
      <xdr:colOff>7904654</xdr:colOff>
      <xdr:row>63</xdr:row>
      <xdr:rowOff>71251</xdr:rowOff>
    </xdr:to>
    <xdr:graphicFrame macro="">
      <xdr:nvGraphicFramePr>
        <xdr:cNvPr id="1228" name="Chart 3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7:J65"/>
  <sheetViews>
    <sheetView tabSelected="1" topLeftCell="A15" zoomScale="87" zoomScaleNormal="87" workbookViewId="0">
      <selection activeCell="J16" sqref="J16:J27"/>
    </sheetView>
  </sheetViews>
  <sheetFormatPr defaultColWidth="9.6640625" defaultRowHeight="15" x14ac:dyDescent="0.2"/>
  <cols>
    <col min="1" max="1" width="17.6640625" style="1" customWidth="1"/>
    <col min="2" max="2" width="92.77734375" style="1" customWidth="1"/>
    <col min="3" max="3" width="17.6640625" style="1" customWidth="1"/>
    <col min="4" max="6" width="9.6640625" style="1"/>
    <col min="7" max="7" width="13" style="1" customWidth="1"/>
    <col min="8" max="16384" width="9.6640625" style="1"/>
  </cols>
  <sheetData>
    <row r="7" spans="1:10" ht="15.75" x14ac:dyDescent="0.25">
      <c r="A7" s="2"/>
      <c r="B7" s="3"/>
    </row>
    <row r="14" spans="1:10" x14ac:dyDescent="0.2">
      <c r="F14" s="1" t="s">
        <v>5</v>
      </c>
    </row>
    <row r="15" spans="1:10" x14ac:dyDescent="0.2">
      <c r="F15" s="1" t="s">
        <v>0</v>
      </c>
      <c r="G15" s="1" t="s">
        <v>2</v>
      </c>
      <c r="H15" s="1" t="s">
        <v>3</v>
      </c>
      <c r="I15" s="1" t="s">
        <v>4</v>
      </c>
      <c r="J15" s="1" t="s">
        <v>6</v>
      </c>
    </row>
    <row r="16" spans="1:10" x14ac:dyDescent="0.2">
      <c r="F16" s="16">
        <v>2012</v>
      </c>
      <c r="G16" s="7">
        <v>3545</v>
      </c>
      <c r="H16" s="9">
        <v>1136</v>
      </c>
      <c r="I16" s="10">
        <v>695</v>
      </c>
      <c r="J16" s="8">
        <f t="shared" ref="J16:J21" si="0">SUM(G16:I16)</f>
        <v>5376</v>
      </c>
    </row>
    <row r="17" spans="6:10" x14ac:dyDescent="0.2">
      <c r="F17" s="16">
        <v>2013</v>
      </c>
      <c r="G17" s="7">
        <v>3514</v>
      </c>
      <c r="H17" s="9">
        <v>1089</v>
      </c>
      <c r="I17" s="10">
        <v>683</v>
      </c>
      <c r="J17" s="8">
        <f t="shared" si="0"/>
        <v>5286</v>
      </c>
    </row>
    <row r="18" spans="6:10" x14ac:dyDescent="0.2">
      <c r="F18" s="16">
        <v>2014</v>
      </c>
      <c r="G18" s="7">
        <v>3350</v>
      </c>
      <c r="H18" s="9">
        <v>1094</v>
      </c>
      <c r="I18" s="10">
        <v>750</v>
      </c>
      <c r="J18" s="8">
        <f t="shared" si="0"/>
        <v>5194</v>
      </c>
    </row>
    <row r="19" spans="6:10" x14ac:dyDescent="0.2">
      <c r="F19" s="16">
        <v>2015</v>
      </c>
      <c r="G19" s="7">
        <v>3475</v>
      </c>
      <c r="H19" s="11">
        <v>1137</v>
      </c>
      <c r="I19" s="10">
        <v>738</v>
      </c>
      <c r="J19" s="8">
        <f t="shared" si="0"/>
        <v>5350</v>
      </c>
    </row>
    <row r="20" spans="6:10" x14ac:dyDescent="0.2">
      <c r="F20" s="16">
        <v>2016</v>
      </c>
      <c r="G20" s="7">
        <v>3421</v>
      </c>
      <c r="H20" s="7">
        <v>1068</v>
      </c>
      <c r="I20" s="12">
        <v>647</v>
      </c>
      <c r="J20" s="8">
        <f t="shared" si="0"/>
        <v>5136</v>
      </c>
    </row>
    <row r="21" spans="6:10" x14ac:dyDescent="0.2">
      <c r="F21" s="16">
        <v>2017</v>
      </c>
      <c r="G21" s="7">
        <v>3515</v>
      </c>
      <c r="H21" s="7">
        <v>1289</v>
      </c>
      <c r="I21" s="12">
        <v>628</v>
      </c>
      <c r="J21" s="8">
        <f t="shared" si="0"/>
        <v>5432</v>
      </c>
    </row>
    <row r="22" spans="6:10" x14ac:dyDescent="0.2">
      <c r="F22" s="16">
        <v>2018</v>
      </c>
      <c r="G22" s="7">
        <v>3354</v>
      </c>
      <c r="H22" s="7">
        <v>1224</v>
      </c>
      <c r="I22" s="12">
        <v>607</v>
      </c>
      <c r="J22" s="8">
        <f t="shared" ref="J22:J24" si="1">SUM(G22:I22)</f>
        <v>5185</v>
      </c>
    </row>
    <row r="23" spans="6:10" x14ac:dyDescent="0.2">
      <c r="F23" s="16">
        <v>2019</v>
      </c>
      <c r="G23" s="14">
        <v>3011</v>
      </c>
      <c r="H23" s="15">
        <v>1055</v>
      </c>
      <c r="I23" s="14">
        <v>686</v>
      </c>
      <c r="J23" s="8">
        <f t="shared" si="1"/>
        <v>4752</v>
      </c>
    </row>
    <row r="24" spans="6:10" x14ac:dyDescent="0.2">
      <c r="F24" s="16">
        <v>2020</v>
      </c>
      <c r="G24" s="14">
        <v>2247</v>
      </c>
      <c r="H24" s="15">
        <v>624</v>
      </c>
      <c r="I24" s="14">
        <v>456</v>
      </c>
      <c r="J24" s="8">
        <f t="shared" si="1"/>
        <v>3327</v>
      </c>
    </row>
    <row r="25" spans="6:10" x14ac:dyDescent="0.2">
      <c r="F25" s="16">
        <v>2021</v>
      </c>
      <c r="G25" s="14">
        <v>2847</v>
      </c>
      <c r="H25" s="15">
        <v>806</v>
      </c>
      <c r="I25" s="14">
        <v>586</v>
      </c>
      <c r="J25" s="8">
        <f t="shared" ref="J25:J27" si="2">SUM(G25:I25)</f>
        <v>4239</v>
      </c>
    </row>
    <row r="26" spans="6:10" x14ac:dyDescent="0.2">
      <c r="F26" s="16">
        <v>2022</v>
      </c>
      <c r="G26" s="14">
        <v>3092</v>
      </c>
      <c r="H26" s="14">
        <v>931</v>
      </c>
      <c r="I26" s="14">
        <v>639</v>
      </c>
      <c r="J26" s="8">
        <f t="shared" si="2"/>
        <v>4662</v>
      </c>
    </row>
    <row r="27" spans="6:10" x14ac:dyDescent="0.2">
      <c r="F27" s="16">
        <v>2023</v>
      </c>
      <c r="G27" s="14">
        <v>2819</v>
      </c>
      <c r="H27" s="14">
        <v>912</v>
      </c>
      <c r="I27" s="14">
        <v>608</v>
      </c>
      <c r="J27" s="8">
        <f t="shared" si="2"/>
        <v>4339</v>
      </c>
    </row>
    <row r="28" spans="6:10" x14ac:dyDescent="0.2">
      <c r="F28" s="6"/>
      <c r="G28" s="5"/>
      <c r="H28" s="5"/>
    </row>
    <row r="36" spans="6:10" x14ac:dyDescent="0.2">
      <c r="F36" s="1" t="s">
        <v>1</v>
      </c>
    </row>
    <row r="37" spans="6:10" x14ac:dyDescent="0.2">
      <c r="F37" s="1" t="s">
        <v>0</v>
      </c>
      <c r="G37" s="1" t="s">
        <v>2</v>
      </c>
      <c r="H37" s="1" t="s">
        <v>3</v>
      </c>
      <c r="I37" s="1" t="s">
        <v>4</v>
      </c>
      <c r="J37" s="1" t="s">
        <v>8</v>
      </c>
    </row>
    <row r="38" spans="6:10" x14ac:dyDescent="0.2">
      <c r="F38" s="16">
        <v>2012</v>
      </c>
      <c r="G38" s="7">
        <v>13</v>
      </c>
      <c r="H38" s="9">
        <v>0</v>
      </c>
      <c r="I38" s="10">
        <v>8</v>
      </c>
      <c r="J38" s="8">
        <f t="shared" ref="J38:J46" si="3">SUM(G38:I38)</f>
        <v>21</v>
      </c>
    </row>
    <row r="39" spans="6:10" x14ac:dyDescent="0.2">
      <c r="F39" s="16">
        <v>2013</v>
      </c>
      <c r="G39" s="7">
        <v>12</v>
      </c>
      <c r="H39" s="9">
        <v>4</v>
      </c>
      <c r="I39" s="10">
        <v>9</v>
      </c>
      <c r="J39" s="8">
        <f t="shared" si="3"/>
        <v>25</v>
      </c>
    </row>
    <row r="40" spans="6:10" x14ac:dyDescent="0.2">
      <c r="F40" s="16">
        <v>2014</v>
      </c>
      <c r="G40" s="7">
        <v>8</v>
      </c>
      <c r="H40" s="9">
        <v>0</v>
      </c>
      <c r="I40" s="10">
        <v>10</v>
      </c>
      <c r="J40" s="8">
        <f t="shared" si="3"/>
        <v>18</v>
      </c>
    </row>
    <row r="41" spans="6:10" x14ac:dyDescent="0.2">
      <c r="F41" s="16">
        <v>2015</v>
      </c>
      <c r="G41" s="7">
        <v>19</v>
      </c>
      <c r="H41" s="11">
        <v>2</v>
      </c>
      <c r="I41" s="10">
        <v>8</v>
      </c>
      <c r="J41" s="8">
        <f t="shared" si="3"/>
        <v>29</v>
      </c>
    </row>
    <row r="42" spans="6:10" x14ac:dyDescent="0.2">
      <c r="F42" s="16">
        <v>2016</v>
      </c>
      <c r="G42" s="7">
        <v>10</v>
      </c>
      <c r="H42" s="11">
        <v>0</v>
      </c>
      <c r="I42" s="10">
        <v>3</v>
      </c>
      <c r="J42" s="8">
        <f t="shared" si="3"/>
        <v>13</v>
      </c>
    </row>
    <row r="43" spans="6:10" x14ac:dyDescent="0.2">
      <c r="F43" s="16">
        <v>2017</v>
      </c>
      <c r="G43" s="7">
        <v>16</v>
      </c>
      <c r="H43" s="11">
        <v>2</v>
      </c>
      <c r="I43" s="10">
        <v>5</v>
      </c>
      <c r="J43" s="8">
        <f t="shared" si="3"/>
        <v>23</v>
      </c>
    </row>
    <row r="44" spans="6:10" x14ac:dyDescent="0.2">
      <c r="F44" s="16">
        <v>2018</v>
      </c>
      <c r="G44" s="7">
        <v>40</v>
      </c>
      <c r="H44" s="11">
        <v>18</v>
      </c>
      <c r="I44" s="10">
        <v>10</v>
      </c>
      <c r="J44" s="8">
        <f t="shared" si="3"/>
        <v>68</v>
      </c>
    </row>
    <row r="45" spans="6:10" x14ac:dyDescent="0.2">
      <c r="F45" s="16">
        <v>2019</v>
      </c>
      <c r="G45" s="7">
        <v>16</v>
      </c>
      <c r="H45" s="11">
        <v>0</v>
      </c>
      <c r="I45" s="10">
        <v>7</v>
      </c>
      <c r="J45" s="8">
        <f t="shared" si="3"/>
        <v>23</v>
      </c>
    </row>
    <row r="46" spans="6:10" x14ac:dyDescent="0.2">
      <c r="F46" s="16">
        <v>2020</v>
      </c>
      <c r="G46" s="7">
        <v>14</v>
      </c>
      <c r="H46" s="11">
        <v>2</v>
      </c>
      <c r="I46" s="10">
        <v>8</v>
      </c>
      <c r="J46" s="8">
        <f t="shared" si="3"/>
        <v>24</v>
      </c>
    </row>
    <row r="47" spans="6:10" x14ac:dyDescent="0.2">
      <c r="F47" s="16">
        <v>2021</v>
      </c>
      <c r="G47" s="7">
        <v>6</v>
      </c>
      <c r="H47" s="11">
        <v>1</v>
      </c>
      <c r="I47" s="10">
        <v>7</v>
      </c>
      <c r="J47" s="8">
        <f t="shared" ref="J47" si="4">SUM(G47:I47)</f>
        <v>14</v>
      </c>
    </row>
    <row r="48" spans="6:10" x14ac:dyDescent="0.2">
      <c r="F48" s="16">
        <v>2022</v>
      </c>
      <c r="G48" s="7">
        <v>11</v>
      </c>
      <c r="H48" s="11">
        <v>2</v>
      </c>
      <c r="I48" s="10">
        <v>3</v>
      </c>
      <c r="J48" s="8">
        <f t="shared" ref="J48" si="5">SUM(G48:I48)</f>
        <v>16</v>
      </c>
    </row>
    <row r="49" spans="6:10" x14ac:dyDescent="0.2">
      <c r="F49" s="16">
        <v>2023</v>
      </c>
      <c r="G49" s="7">
        <v>6</v>
      </c>
      <c r="H49" s="11">
        <v>2</v>
      </c>
      <c r="I49" s="10">
        <v>5</v>
      </c>
      <c r="J49" s="8">
        <v>13</v>
      </c>
    </row>
    <row r="50" spans="6:10" x14ac:dyDescent="0.2">
      <c r="F50" s="4"/>
      <c r="G50" s="4"/>
      <c r="H50" s="4"/>
    </row>
    <row r="54" spans="6:10" x14ac:dyDescent="0.2">
      <c r="F54"/>
    </row>
    <row r="55" spans="6:10" x14ac:dyDescent="0.2">
      <c r="F55"/>
    </row>
    <row r="56" spans="6:10" x14ac:dyDescent="0.2">
      <c r="F56"/>
    </row>
    <row r="57" spans="6:10" x14ac:dyDescent="0.2">
      <c r="F57"/>
    </row>
    <row r="58" spans="6:10" x14ac:dyDescent="0.2">
      <c r="F58"/>
      <c r="G58"/>
    </row>
    <row r="59" spans="6:10" x14ac:dyDescent="0.2">
      <c r="F59"/>
    </row>
    <row r="60" spans="6:10" x14ac:dyDescent="0.2">
      <c r="F60"/>
      <c r="G60"/>
    </row>
    <row r="61" spans="6:10" x14ac:dyDescent="0.2">
      <c r="F61"/>
      <c r="G61"/>
    </row>
    <row r="62" spans="6:10" ht="15.75" x14ac:dyDescent="0.25">
      <c r="G62" s="2"/>
    </row>
    <row r="65" spans="2:2" x14ac:dyDescent="0.2">
      <c r="B65" s="13" t="s">
        <v>7</v>
      </c>
    </row>
  </sheetData>
  <printOptions horizontalCentered="1"/>
  <pageMargins left="0.19685039370078741" right="0.19685039370078741" top="0.78740157480314965" bottom="0.19685039370078741" header="0" footer="0"/>
  <pageSetup paperSize="9" scale="79" orientation="portrait" r:id="rId1"/>
  <headerFooter alignWithMargins="0"/>
  <ignoredErrors>
    <ignoredError sqref="J38:J49 J16:J27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Graf 1</vt:lpstr>
      <vt:lpstr>'Graf 1'!Area_stampa</vt:lpstr>
      <vt:lpstr>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B360405</dc:creator>
  <cp:keywords/>
  <dc:description>Lavoro</dc:description>
  <cp:lastModifiedBy>Elena Martinasco</cp:lastModifiedBy>
  <cp:lastPrinted>2022-07-28T09:45:57Z</cp:lastPrinted>
  <dcterms:created xsi:type="dcterms:W3CDTF">2019-03-07T15:04:15Z</dcterms:created>
  <dcterms:modified xsi:type="dcterms:W3CDTF">2025-09-24T12:32:04Z</dcterms:modified>
</cp:coreProperties>
</file>